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3280" windowHeight="14100" activeTab="0"/>
  </bookViews>
  <sheets>
    <sheet name="Feuil1" sheetId="1" r:id="rId1"/>
    <sheet name="Feuil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<sst xmlns="http://schemas.openxmlformats.org/spreadsheetml/2006/main" count="60" uniqueCount="52">
  <si>
    <t xml:space="preserve"> Les prix de l'énergie sont publiés sur : http://www.statistiques.developpement-durable.gouv.fr/energie-climat/s/prix-energies.html</t>
  </si>
  <si>
    <t xml:space="preserve"> * source ministère de l'industrie, prix moyens 2011, publiés en 2012, autres prix constatés en Ariège.</t>
  </si>
  <si>
    <t>Ce document est réalisé par BCE:  b-c-e@orange.fr</t>
  </si>
  <si>
    <r>
      <t xml:space="preserve">Électricité </t>
    </r>
    <r>
      <rPr>
        <b/>
        <sz val="10"/>
        <color indexed="8"/>
        <rFont val="Times"/>
        <family val="0"/>
      </rPr>
      <t>(9KVA)</t>
    </r>
    <r>
      <rPr>
        <b/>
        <sz val="14"/>
        <color indexed="8"/>
        <rFont val="Times"/>
        <family val="0"/>
      </rPr>
      <t>*</t>
    </r>
  </si>
  <si>
    <t>Butane Bout.*</t>
  </si>
  <si>
    <r>
      <t>Propane cuve *</t>
    </r>
    <r>
      <rPr>
        <b/>
        <sz val="9"/>
        <rFont val="Times"/>
        <family val="0"/>
      </rPr>
      <t>PCI(2)</t>
    </r>
  </si>
  <si>
    <t>Prix du kWh brut</t>
  </si>
  <si>
    <t>Prix du kWh net</t>
  </si>
  <si>
    <t xml:space="preserve">Bois plaquette </t>
  </si>
  <si>
    <t>1) estimation de rendement global d'installation donnée très variable selon l'état, l'entretien et l'utilisation des appareils.</t>
  </si>
  <si>
    <t>Énergie</t>
  </si>
  <si>
    <t>Unité</t>
  </si>
  <si>
    <t>Prix par unité</t>
  </si>
  <si>
    <t>kwh</t>
  </si>
  <si>
    <t>Convecteurs</t>
  </si>
  <si>
    <t>Kerdane</t>
  </si>
  <si>
    <t>litre</t>
  </si>
  <si>
    <t>Bout.</t>
  </si>
  <si>
    <t>Butathermix</t>
  </si>
  <si>
    <t>Kg</t>
  </si>
  <si>
    <t>Chauffage central</t>
  </si>
  <si>
    <t>m3/kwh</t>
  </si>
  <si>
    <t>Radiateur gaz</t>
  </si>
  <si>
    <t>stère</t>
  </si>
  <si>
    <t>Chaudière haut rendement</t>
  </si>
  <si>
    <t>Mauvaise chaudière</t>
  </si>
  <si>
    <t>Poêle haut rendement</t>
  </si>
  <si>
    <t>Poêle à bois classique</t>
  </si>
  <si>
    <t>Insert, foyer fermé</t>
  </si>
  <si>
    <t>Cheminée ouverte</t>
  </si>
  <si>
    <t>MAP</t>
  </si>
  <si>
    <t>Chaudière automatique</t>
  </si>
  <si>
    <t>Fuel *</t>
  </si>
  <si>
    <t>Ces tarifs sont soumis à des variations dépendantes du lieu d'achat et des quantités livrées ;</t>
  </si>
  <si>
    <t>Ils peuvent varier très rapidement.</t>
  </si>
  <si>
    <t>Poêle à pétrole</t>
  </si>
  <si>
    <t>Bon poêle à mazout</t>
  </si>
  <si>
    <t>Mauvais poêle à mazout</t>
  </si>
  <si>
    <t>Prix moyens des énergies, TTC et abonnement compris, usage pour le chauffage.</t>
  </si>
  <si>
    <r>
      <t>Rende ment</t>
    </r>
    <r>
      <rPr>
        <b/>
        <sz val="9"/>
        <color indexed="8"/>
        <rFont val="Times"/>
        <family val="0"/>
      </rPr>
      <t>(1)</t>
    </r>
  </si>
  <si>
    <t>2) PCI : pouvoir calorifique infèrieur - PCS : pouvoir calorifique supèrieur - 1 kWh PCI = environ 0,9 kWh PCS.</t>
  </si>
  <si>
    <t>Bois granulé (sac)</t>
  </si>
  <si>
    <t>Poêle/chaudière à granulé</t>
  </si>
  <si>
    <t>Quantité de kWh</t>
  </si>
  <si>
    <r>
      <t>Gaz de ville *</t>
    </r>
    <r>
      <rPr>
        <b/>
        <sz val="9"/>
        <color indexed="8"/>
        <rFont val="Times"/>
        <family val="0"/>
      </rPr>
      <t>PCI(2)</t>
    </r>
  </si>
  <si>
    <t>Types d'installation de chauffage (exemples)</t>
  </si>
  <si>
    <t>Bois bûche</t>
  </si>
  <si>
    <t>Prix relevés sur la base de données pégase. Prix complet en PCI.</t>
  </si>
  <si>
    <t>FIOUL</t>
  </si>
  <si>
    <t>GAZ</t>
  </si>
  <si>
    <t>GPL</t>
  </si>
  <si>
    <t>Électricite</t>
  </si>
</sst>
</file>

<file path=xl/styles.xml><?xml version="1.0" encoding="utf-8"?>
<styleSheet xmlns="http://schemas.openxmlformats.org/spreadsheetml/2006/main">
  <numFmts count="3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.0000_'\¤"/>
    <numFmt numFmtId="181" formatCode="#,##0.00000_'\¤"/>
    <numFmt numFmtId="182" formatCode="#,##0.000_'\¤"/>
    <numFmt numFmtId="183" formatCode="#,##0.00_'\¤"/>
    <numFmt numFmtId="184" formatCode="#,##0.0_'\¤"/>
    <numFmt numFmtId="185" formatCode="#,##0_'\¤"/>
    <numFmt numFmtId="186" formatCode="0.000"/>
    <numFmt numFmtId="187" formatCode="0.0000"/>
    <numFmt numFmtId="188" formatCode="0.00000"/>
    <numFmt numFmtId="189" formatCode="#,##0.00&quot; €&quot;;[Red]#,##0.00&quot; €&quot;"/>
    <numFmt numFmtId="190" formatCode="#,##0.000&quot; €&quot;;[Red]#,##0.000&quot; €&quot;"/>
    <numFmt numFmtId="191" formatCode="#,##0.0&quot; €&quot;;[Red]#,##0.0&quot; €&quot;"/>
  </numFmts>
  <fonts count="2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sz val="14"/>
      <name val="Times"/>
      <family val="0"/>
    </font>
    <font>
      <sz val="14"/>
      <name val="Times"/>
      <family val="0"/>
    </font>
    <font>
      <b/>
      <sz val="18"/>
      <name val="Times"/>
      <family val="0"/>
    </font>
    <font>
      <b/>
      <sz val="14"/>
      <color indexed="8"/>
      <name val="Times"/>
      <family val="0"/>
    </font>
    <font>
      <b/>
      <sz val="9"/>
      <color indexed="8"/>
      <name val="Times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2"/>
    </font>
    <font>
      <b/>
      <sz val="10"/>
      <color indexed="8"/>
      <name val="Times"/>
      <family val="0"/>
    </font>
    <font>
      <b/>
      <sz val="9"/>
      <name val="Times"/>
      <family val="0"/>
    </font>
    <font>
      <b/>
      <sz val="10"/>
      <name val="Verdana"/>
      <family val="0"/>
    </font>
    <font>
      <sz val="12"/>
      <name val="Times"/>
      <family val="0"/>
    </font>
    <font>
      <b/>
      <sz val="12"/>
      <color indexed="8"/>
      <name val="Times"/>
      <family val="0"/>
    </font>
    <font>
      <b/>
      <sz val="12"/>
      <name val="Times"/>
      <family val="0"/>
    </font>
    <font>
      <b/>
      <i/>
      <sz val="12"/>
      <color indexed="63"/>
      <name val="Times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189" fontId="9" fillId="0" borderId="5" xfId="0" applyNumberFormat="1" applyFont="1" applyFill="1" applyBorder="1" applyAlignment="1">
      <alignment vertical="center"/>
    </xf>
    <xf numFmtId="9" fontId="9" fillId="0" borderId="5" xfId="21" applyFont="1" applyFill="1" applyBorder="1" applyAlignment="1">
      <alignment vertical="center"/>
    </xf>
    <xf numFmtId="189" fontId="9" fillId="0" borderId="6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189" fontId="9" fillId="0" borderId="8" xfId="0" applyNumberFormat="1" applyFont="1" applyFill="1" applyBorder="1" applyAlignment="1">
      <alignment vertical="center"/>
    </xf>
    <xf numFmtId="9" fontId="9" fillId="0" borderId="8" xfId="21" applyFont="1" applyFill="1" applyBorder="1" applyAlignment="1">
      <alignment vertical="center"/>
    </xf>
    <xf numFmtId="189" fontId="9" fillId="0" borderId="9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9" fontId="9" fillId="0" borderId="6" xfId="2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9" fontId="9" fillId="0" borderId="9" xfId="21" applyFont="1" applyFill="1" applyBorder="1" applyAlignment="1">
      <alignment vertical="center"/>
    </xf>
    <xf numFmtId="180" fontId="9" fillId="0" borderId="9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80" fontId="9" fillId="0" borderId="13" xfId="0" applyNumberFormat="1" applyFont="1" applyFill="1" applyBorder="1" applyAlignment="1">
      <alignment vertical="center"/>
    </xf>
    <xf numFmtId="9" fontId="9" fillId="0" borderId="13" xfId="21" applyFont="1" applyFill="1" applyBorder="1" applyAlignment="1">
      <alignment vertical="center"/>
    </xf>
    <xf numFmtId="190" fontId="9" fillId="0" borderId="5" xfId="0" applyNumberFormat="1" applyFont="1" applyFill="1" applyBorder="1" applyAlignment="1">
      <alignment vertical="center"/>
    </xf>
    <xf numFmtId="190" fontId="9" fillId="0" borderId="8" xfId="0" applyNumberFormat="1" applyFont="1" applyFill="1" applyBorder="1" applyAlignment="1">
      <alignment vertical="center"/>
    </xf>
    <xf numFmtId="190" fontId="9" fillId="0" borderId="6" xfId="0" applyNumberFormat="1" applyFont="1" applyFill="1" applyBorder="1" applyAlignment="1">
      <alignment vertical="center"/>
    </xf>
    <xf numFmtId="190" fontId="9" fillId="0" borderId="9" xfId="0" applyNumberFormat="1" applyFont="1" applyFill="1" applyBorder="1" applyAlignment="1">
      <alignment vertical="center"/>
    </xf>
    <xf numFmtId="190" fontId="9" fillId="0" borderId="13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6" fillId="0" borderId="4" xfId="0" applyFont="1" applyFill="1" applyBorder="1" applyAlignment="1">
      <alignment vertical="center"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1"/>
          <c:h val="0.992"/>
        </c:manualLayout>
      </c:layout>
      <c:lineChart>
        <c:grouping val="standard"/>
        <c:varyColors val="0"/>
        <c:ser>
          <c:idx val="0"/>
          <c:order val="0"/>
          <c:tx>
            <c:strRef>
              <c:f>'[1]Feuil1'!$B$2</c:f>
              <c:strCache>
                <c:ptCount val="1"/>
                <c:pt idx="0">
                  <c:v>FIOUL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'[1]Feuil1'!$A$3:$A$25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'[1]Feuil1'!$B$3:$B$25</c:f>
              <c:numCache>
                <c:ptCount val="23"/>
                <c:pt idx="0">
                  <c:v>3.11</c:v>
                </c:pt>
                <c:pt idx="1">
                  <c:v>3.43</c:v>
                </c:pt>
                <c:pt idx="2">
                  <c:v>3.52</c:v>
                </c:pt>
                <c:pt idx="3">
                  <c:v>3.13</c:v>
                </c:pt>
                <c:pt idx="4">
                  <c:v>3.22</c:v>
                </c:pt>
                <c:pt idx="5">
                  <c:v>3.13</c:v>
                </c:pt>
                <c:pt idx="6">
                  <c:v>3.07</c:v>
                </c:pt>
                <c:pt idx="7">
                  <c:v>3.37</c:v>
                </c:pt>
                <c:pt idx="8">
                  <c:v>3.54</c:v>
                </c:pt>
                <c:pt idx="9">
                  <c:v>3.03</c:v>
                </c:pt>
                <c:pt idx="10">
                  <c:v>3.31</c:v>
                </c:pt>
                <c:pt idx="11">
                  <c:v>4.65</c:v>
                </c:pt>
                <c:pt idx="12">
                  <c:v>3.97</c:v>
                </c:pt>
                <c:pt idx="13">
                  <c:v>3.65</c:v>
                </c:pt>
                <c:pt idx="14">
                  <c:v>3.93</c:v>
                </c:pt>
                <c:pt idx="15">
                  <c:v>4.53</c:v>
                </c:pt>
                <c:pt idx="16">
                  <c:v>5.86</c:v>
                </c:pt>
                <c:pt idx="17">
                  <c:v>6.45</c:v>
                </c:pt>
                <c:pt idx="18">
                  <c:v>6.5</c:v>
                </c:pt>
                <c:pt idx="19">
                  <c:v>8.35</c:v>
                </c:pt>
                <c:pt idx="20">
                  <c:v>5.7</c:v>
                </c:pt>
                <c:pt idx="21">
                  <c:v>7.1</c:v>
                </c:pt>
                <c:pt idx="22">
                  <c:v>8.97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'[1]Feuil1'!$C$2</c:f>
              <c:strCache>
                <c:ptCount val="1"/>
                <c:pt idx="0">
                  <c:v>GAZ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'[1]Feuil1'!$A$3:$A$25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'[1]Feuil1'!$C$3:$C$25</c:f>
              <c:numCache>
                <c:ptCount val="23"/>
                <c:pt idx="0">
                  <c:v>3.3</c:v>
                </c:pt>
                <c:pt idx="1">
                  <c:v>3.41</c:v>
                </c:pt>
                <c:pt idx="2">
                  <c:v>3.64</c:v>
                </c:pt>
                <c:pt idx="3">
                  <c:v>3.58</c:v>
                </c:pt>
                <c:pt idx="4">
                  <c:v>3.5</c:v>
                </c:pt>
                <c:pt idx="5">
                  <c:v>3.46</c:v>
                </c:pt>
                <c:pt idx="6">
                  <c:v>3.43</c:v>
                </c:pt>
                <c:pt idx="7">
                  <c:v>3.44</c:v>
                </c:pt>
                <c:pt idx="8">
                  <c:v>3.58</c:v>
                </c:pt>
                <c:pt idx="9">
                  <c:v>3.61</c:v>
                </c:pt>
                <c:pt idx="10">
                  <c:v>3.36</c:v>
                </c:pt>
                <c:pt idx="11">
                  <c:v>3.51</c:v>
                </c:pt>
                <c:pt idx="12">
                  <c:v>4.2</c:v>
                </c:pt>
                <c:pt idx="13">
                  <c:v>4.21</c:v>
                </c:pt>
                <c:pt idx="14">
                  <c:v>4.31</c:v>
                </c:pt>
                <c:pt idx="15">
                  <c:v>4.08</c:v>
                </c:pt>
                <c:pt idx="16">
                  <c:v>4.44</c:v>
                </c:pt>
                <c:pt idx="17">
                  <c:v>5.29</c:v>
                </c:pt>
                <c:pt idx="18">
                  <c:v>5.39</c:v>
                </c:pt>
                <c:pt idx="19">
                  <c:v>5.92</c:v>
                </c:pt>
                <c:pt idx="20">
                  <c:v>5.7</c:v>
                </c:pt>
                <c:pt idx="21">
                  <c:v>6.1</c:v>
                </c:pt>
                <c:pt idx="22">
                  <c:v>6.64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'[1]Feuil1'!$D$2</c:f>
              <c:strCache>
                <c:ptCount val="1"/>
                <c:pt idx="0">
                  <c:v>GPL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'[1]Feuil1'!$A$3:$A$25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'[1]Feuil1'!$D$3:$D$25</c:f>
              <c:numCache>
                <c:ptCount val="23"/>
                <c:pt idx="0">
                  <c:v>4.02</c:v>
                </c:pt>
                <c:pt idx="1">
                  <c:v>4.59</c:v>
                </c:pt>
                <c:pt idx="2">
                  <c:v>5</c:v>
                </c:pt>
                <c:pt idx="3">
                  <c:v>4.97</c:v>
                </c:pt>
                <c:pt idx="4">
                  <c:v>4.88</c:v>
                </c:pt>
                <c:pt idx="5">
                  <c:v>4.9</c:v>
                </c:pt>
                <c:pt idx="6">
                  <c:v>5.28</c:v>
                </c:pt>
                <c:pt idx="7">
                  <c:v>5.66</c:v>
                </c:pt>
                <c:pt idx="8">
                  <c:v>6.35</c:v>
                </c:pt>
                <c:pt idx="9">
                  <c:v>6.25</c:v>
                </c:pt>
                <c:pt idx="10">
                  <c:v>5.94</c:v>
                </c:pt>
                <c:pt idx="11">
                  <c:v>6.38</c:v>
                </c:pt>
                <c:pt idx="12">
                  <c:v>6.62</c:v>
                </c:pt>
                <c:pt idx="13">
                  <c:v>6.91</c:v>
                </c:pt>
                <c:pt idx="14">
                  <c:v>7.33</c:v>
                </c:pt>
                <c:pt idx="15">
                  <c:v>7.61</c:v>
                </c:pt>
                <c:pt idx="16">
                  <c:v>9.06</c:v>
                </c:pt>
                <c:pt idx="17">
                  <c:v>10.53</c:v>
                </c:pt>
                <c:pt idx="18">
                  <c:v>10.64</c:v>
                </c:pt>
                <c:pt idx="19">
                  <c:v>12.11</c:v>
                </c:pt>
                <c:pt idx="20">
                  <c:v>10.6</c:v>
                </c:pt>
                <c:pt idx="21">
                  <c:v>11.1</c:v>
                </c:pt>
                <c:pt idx="22">
                  <c:v>12.94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'[1]Feuil1'!$E$2</c:f>
              <c:strCache>
                <c:ptCount val="1"/>
                <c:pt idx="0">
                  <c:v>?lectricite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'[1]Feuil1'!$A$3:$A$25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'[1]Feuil1'!$E$3:$E$25</c:f>
              <c:numCache>
                <c:ptCount val="23"/>
                <c:pt idx="0">
                  <c:v>10.57</c:v>
                </c:pt>
                <c:pt idx="1">
                  <c:v>10.99</c:v>
                </c:pt>
                <c:pt idx="2">
                  <c:v>11.35</c:v>
                </c:pt>
                <c:pt idx="3">
                  <c:v>11.63</c:v>
                </c:pt>
                <c:pt idx="4">
                  <c:v>11.82</c:v>
                </c:pt>
                <c:pt idx="5">
                  <c:v>11.9</c:v>
                </c:pt>
                <c:pt idx="6">
                  <c:v>11.97</c:v>
                </c:pt>
                <c:pt idx="7">
                  <c:v>12.09</c:v>
                </c:pt>
                <c:pt idx="8">
                  <c:v>11.82</c:v>
                </c:pt>
                <c:pt idx="9">
                  <c:v>11.53</c:v>
                </c:pt>
                <c:pt idx="10">
                  <c:v>11</c:v>
                </c:pt>
                <c:pt idx="11">
                  <c:v>10.75</c:v>
                </c:pt>
                <c:pt idx="12">
                  <c:v>10.69</c:v>
                </c:pt>
                <c:pt idx="13">
                  <c:v>10.82</c:v>
                </c:pt>
                <c:pt idx="14">
                  <c:v>10.93</c:v>
                </c:pt>
                <c:pt idx="15">
                  <c:v>11.08</c:v>
                </c:pt>
                <c:pt idx="16">
                  <c:v>11.08</c:v>
                </c:pt>
                <c:pt idx="17">
                  <c:v>11.14</c:v>
                </c:pt>
                <c:pt idx="18">
                  <c:v>11.28</c:v>
                </c:pt>
                <c:pt idx="19">
                  <c:v>11.21</c:v>
                </c:pt>
                <c:pt idx="20">
                  <c:v>12.2</c:v>
                </c:pt>
                <c:pt idx="21">
                  <c:v>12.3</c:v>
                </c:pt>
                <c:pt idx="22">
                  <c:v>13</c:v>
                </c:pt>
              </c:numCache>
            </c:numRef>
          </c:val>
          <c:smooth val="0"/>
        </c:ser>
        <c:marker val="1"/>
        <c:axId val="13125750"/>
        <c:axId val="51022887"/>
      </c:lineChart>
      <c:catAx>
        <c:axId val="13125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22887"/>
        <c:crosses val="autoZero"/>
        <c:auto val="1"/>
        <c:lblOffset val="100"/>
        <c:tickLblSkip val="1"/>
        <c:noMultiLvlLbl val="0"/>
      </c:catAx>
      <c:valAx>
        <c:axId val="51022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257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25"/>
          <c:y val="0.42"/>
          <c:w val="0.11875"/>
          <c:h val="0.1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26</xdr:row>
      <xdr:rowOff>85725</xdr:rowOff>
    </xdr:from>
    <xdr:to>
      <xdr:col>9</xdr:col>
      <xdr:colOff>323850</xdr:colOff>
      <xdr:row>56</xdr:row>
      <xdr:rowOff>57150</xdr:rowOff>
    </xdr:to>
    <xdr:graphicFrame>
      <xdr:nvGraphicFramePr>
        <xdr:cNvPr id="1" name="Graphique 3"/>
        <xdr:cNvGraphicFramePr/>
      </xdr:nvGraphicFramePr>
      <xdr:xfrm>
        <a:off x="180975" y="4514850"/>
        <a:ext cx="76771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%20HDUsers\FDex\B.C.E.\Dossier%20RAPPEL\Interventions\graph-Prix-nr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</sheetNames>
    <sheetDataSet>
      <sheetData sheetId="0">
        <row r="2">
          <cell r="B2" t="str">
            <v>FIOUL</v>
          </cell>
          <cell r="C2" t="str">
            <v>GAZ</v>
          </cell>
          <cell r="D2" t="str">
            <v>GPL</v>
          </cell>
          <cell r="E2" t="str">
            <v>Électricite</v>
          </cell>
        </row>
        <row r="3">
          <cell r="A3">
            <v>1989</v>
          </cell>
          <cell r="B3">
            <v>3.11</v>
          </cell>
          <cell r="C3">
            <v>3.3</v>
          </cell>
          <cell r="D3">
            <v>4.02</v>
          </cell>
          <cell r="E3">
            <v>10.57</v>
          </cell>
        </row>
        <row r="4">
          <cell r="A4">
            <v>1990</v>
          </cell>
          <cell r="B4">
            <v>3.43</v>
          </cell>
          <cell r="C4">
            <v>3.41</v>
          </cell>
          <cell r="D4">
            <v>4.59</v>
          </cell>
          <cell r="E4">
            <v>10.99</v>
          </cell>
        </row>
        <row r="5">
          <cell r="A5">
            <v>1991</v>
          </cell>
          <cell r="B5">
            <v>3.52</v>
          </cell>
          <cell r="C5">
            <v>3.64</v>
          </cell>
          <cell r="D5">
            <v>5</v>
          </cell>
          <cell r="E5">
            <v>11.35</v>
          </cell>
        </row>
        <row r="6">
          <cell r="A6">
            <v>1992</v>
          </cell>
          <cell r="B6">
            <v>3.13</v>
          </cell>
          <cell r="C6">
            <v>3.58</v>
          </cell>
          <cell r="D6">
            <v>4.97</v>
          </cell>
          <cell r="E6">
            <v>11.63</v>
          </cell>
        </row>
        <row r="7">
          <cell r="A7">
            <v>1993</v>
          </cell>
          <cell r="B7">
            <v>3.22</v>
          </cell>
          <cell r="C7">
            <v>3.5</v>
          </cell>
          <cell r="D7">
            <v>4.88</v>
          </cell>
          <cell r="E7">
            <v>11.82</v>
          </cell>
        </row>
        <row r="8">
          <cell r="A8">
            <v>1994</v>
          </cell>
          <cell r="B8">
            <v>3.13</v>
          </cell>
          <cell r="C8">
            <v>3.46</v>
          </cell>
          <cell r="D8">
            <v>4.9</v>
          </cell>
          <cell r="E8">
            <v>11.9</v>
          </cell>
        </row>
        <row r="9">
          <cell r="A9">
            <v>1995</v>
          </cell>
          <cell r="B9">
            <v>3.07</v>
          </cell>
          <cell r="C9">
            <v>3.43</v>
          </cell>
          <cell r="D9">
            <v>5.28</v>
          </cell>
          <cell r="E9">
            <v>11.97</v>
          </cell>
        </row>
        <row r="10">
          <cell r="A10">
            <v>1996</v>
          </cell>
          <cell r="B10">
            <v>3.37</v>
          </cell>
          <cell r="C10">
            <v>3.44</v>
          </cell>
          <cell r="D10">
            <v>5.66</v>
          </cell>
          <cell r="E10">
            <v>12.09</v>
          </cell>
        </row>
        <row r="11">
          <cell r="A11">
            <v>1997</v>
          </cell>
          <cell r="B11">
            <v>3.54</v>
          </cell>
          <cell r="C11">
            <v>3.58</v>
          </cell>
          <cell r="D11">
            <v>6.35</v>
          </cell>
          <cell r="E11">
            <v>11.82</v>
          </cell>
        </row>
        <row r="12">
          <cell r="A12">
            <v>1998</v>
          </cell>
          <cell r="B12">
            <v>3.03</v>
          </cell>
          <cell r="C12">
            <v>3.61</v>
          </cell>
          <cell r="D12">
            <v>6.25</v>
          </cell>
          <cell r="E12">
            <v>11.53</v>
          </cell>
        </row>
        <row r="13">
          <cell r="A13">
            <v>1999</v>
          </cell>
          <cell r="B13">
            <v>3.31</v>
          </cell>
          <cell r="C13">
            <v>3.36</v>
          </cell>
          <cell r="D13">
            <v>5.94</v>
          </cell>
          <cell r="E13">
            <v>11</v>
          </cell>
        </row>
        <row r="14">
          <cell r="A14">
            <v>2000</v>
          </cell>
          <cell r="B14">
            <v>4.65</v>
          </cell>
          <cell r="C14">
            <v>3.51</v>
          </cell>
          <cell r="D14">
            <v>6.38</v>
          </cell>
          <cell r="E14">
            <v>10.75</v>
          </cell>
        </row>
        <row r="15">
          <cell r="A15">
            <v>2001</v>
          </cell>
          <cell r="B15">
            <v>3.97</v>
          </cell>
          <cell r="C15">
            <v>4.2</v>
          </cell>
          <cell r="D15">
            <v>6.62</v>
          </cell>
          <cell r="E15">
            <v>10.69</v>
          </cell>
        </row>
        <row r="16">
          <cell r="A16">
            <v>2002</v>
          </cell>
          <cell r="B16">
            <v>3.65</v>
          </cell>
          <cell r="C16">
            <v>4.21</v>
          </cell>
          <cell r="D16">
            <v>6.91</v>
          </cell>
          <cell r="E16">
            <v>10.82</v>
          </cell>
        </row>
        <row r="17">
          <cell r="A17">
            <v>2003</v>
          </cell>
          <cell r="B17">
            <v>3.93</v>
          </cell>
          <cell r="C17">
            <v>4.31</v>
          </cell>
          <cell r="D17">
            <v>7.33</v>
          </cell>
          <cell r="E17">
            <v>10.93</v>
          </cell>
        </row>
        <row r="18">
          <cell r="A18">
            <v>2004</v>
          </cell>
          <cell r="B18">
            <v>4.53</v>
          </cell>
          <cell r="C18">
            <v>4.08</v>
          </cell>
          <cell r="D18">
            <v>7.61</v>
          </cell>
          <cell r="E18">
            <v>11.08</v>
          </cell>
        </row>
        <row r="19">
          <cell r="A19">
            <v>2005</v>
          </cell>
          <cell r="B19">
            <v>5.86</v>
          </cell>
          <cell r="C19">
            <v>4.44</v>
          </cell>
          <cell r="D19">
            <v>9.06</v>
          </cell>
          <cell r="E19">
            <v>11.08</v>
          </cell>
        </row>
        <row r="20">
          <cell r="A20">
            <v>2006</v>
          </cell>
          <cell r="B20">
            <v>6.45</v>
          </cell>
          <cell r="C20">
            <v>5.29</v>
          </cell>
          <cell r="D20">
            <v>10.53</v>
          </cell>
          <cell r="E20">
            <v>11.14</v>
          </cell>
        </row>
        <row r="21">
          <cell r="A21">
            <v>2007</v>
          </cell>
          <cell r="B21">
            <v>6.5</v>
          </cell>
          <cell r="C21">
            <v>5.39</v>
          </cell>
          <cell r="D21">
            <v>10.64</v>
          </cell>
          <cell r="E21">
            <v>11.28</v>
          </cell>
        </row>
        <row r="22">
          <cell r="A22">
            <v>2008</v>
          </cell>
          <cell r="B22">
            <v>8.35</v>
          </cell>
          <cell r="C22">
            <v>5.92</v>
          </cell>
          <cell r="D22">
            <v>12.11</v>
          </cell>
          <cell r="E22">
            <v>11.21</v>
          </cell>
        </row>
        <row r="23">
          <cell r="A23">
            <v>2009</v>
          </cell>
          <cell r="B23">
            <v>5.7</v>
          </cell>
          <cell r="C23">
            <v>5.7</v>
          </cell>
          <cell r="D23">
            <v>10.6</v>
          </cell>
          <cell r="E23">
            <v>12.2</v>
          </cell>
        </row>
        <row r="24">
          <cell r="A24">
            <v>2010</v>
          </cell>
          <cell r="B24">
            <v>7.1</v>
          </cell>
          <cell r="C24">
            <v>6.1</v>
          </cell>
          <cell r="D24">
            <v>11.1</v>
          </cell>
          <cell r="E24">
            <v>12.3</v>
          </cell>
        </row>
        <row r="25">
          <cell r="A25">
            <v>2011</v>
          </cell>
          <cell r="B25">
            <v>8.97</v>
          </cell>
          <cell r="C25">
            <v>6.64</v>
          </cell>
          <cell r="D25">
            <v>12.94</v>
          </cell>
          <cell r="E25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tabSelected="1" workbookViewId="0" topLeftCell="A1">
      <selection activeCell="K19" sqref="K19"/>
    </sheetView>
  </sheetViews>
  <sheetFormatPr defaultColWidth="11.00390625" defaultRowHeight="12"/>
  <cols>
    <col min="1" max="1" width="20.00390625" style="0" customWidth="1"/>
    <col min="3" max="3" width="11.625" style="0" bestFit="1" customWidth="1"/>
    <col min="6" max="6" width="28.375" style="0" customWidth="1"/>
    <col min="7" max="7" width="8.375" style="0" customWidth="1"/>
    <col min="8" max="8" width="11.125" style="0" customWidth="1"/>
  </cols>
  <sheetData>
    <row r="1" ht="6" customHeight="1"/>
    <row r="2" ht="7.5" customHeight="1"/>
    <row r="3" spans="1:8" ht="18.75">
      <c r="A3" s="43" t="s">
        <v>38</v>
      </c>
      <c r="B3" s="43"/>
      <c r="C3" s="43"/>
      <c r="D3" s="43"/>
      <c r="E3" s="43"/>
      <c r="F3" s="43"/>
      <c r="G3" s="43"/>
      <c r="H3" s="43"/>
    </row>
    <row r="4" spans="1:8" ht="18.75">
      <c r="A4" s="33"/>
      <c r="B4" s="33"/>
      <c r="C4" s="43">
        <v>2011</v>
      </c>
      <c r="D4" s="42"/>
      <c r="E4" s="42"/>
      <c r="F4" s="42"/>
      <c r="G4" s="33"/>
      <c r="H4" s="33"/>
    </row>
    <row r="5" spans="1:8" ht="6.75" customHeight="1" thickBot="1">
      <c r="A5" s="3"/>
      <c r="B5" s="3"/>
      <c r="C5" s="3"/>
      <c r="D5" s="3"/>
      <c r="E5" s="3"/>
      <c r="F5" s="3"/>
      <c r="G5" s="3"/>
      <c r="H5" s="3"/>
    </row>
    <row r="6" spans="1:8" s="1" customFormat="1" ht="45.75" customHeight="1">
      <c r="A6" s="4" t="s">
        <v>10</v>
      </c>
      <c r="B6" s="5" t="s">
        <v>11</v>
      </c>
      <c r="C6" s="5" t="s">
        <v>12</v>
      </c>
      <c r="D6" s="5" t="s">
        <v>43</v>
      </c>
      <c r="E6" s="5" t="s">
        <v>6</v>
      </c>
      <c r="F6" s="5" t="s">
        <v>45</v>
      </c>
      <c r="G6" s="5" t="s">
        <v>39</v>
      </c>
      <c r="H6" s="6" t="s">
        <v>7</v>
      </c>
    </row>
    <row r="7" spans="1:8" s="2" customFormat="1" ht="18.75" customHeight="1">
      <c r="A7" s="7" t="s">
        <v>3</v>
      </c>
      <c r="B7" s="8" t="s">
        <v>13</v>
      </c>
      <c r="C7" s="28">
        <v>0.1302</v>
      </c>
      <c r="D7" s="8">
        <v>1</v>
      </c>
      <c r="E7" s="28">
        <f>C7/D7</f>
        <v>0.1302</v>
      </c>
      <c r="F7" s="8" t="s">
        <v>14</v>
      </c>
      <c r="G7" s="10">
        <v>0.95</v>
      </c>
      <c r="H7" s="28">
        <f aca="true" t="shared" si="0" ref="H7:H23">E7/G7</f>
        <v>0.1370526315789474</v>
      </c>
    </row>
    <row r="8" spans="1:8" s="2" customFormat="1" ht="18.75" customHeight="1">
      <c r="A8" s="7" t="s">
        <v>15</v>
      </c>
      <c r="B8" s="8" t="s">
        <v>16</v>
      </c>
      <c r="C8" s="9">
        <v>1.2</v>
      </c>
      <c r="D8" s="8">
        <v>10</v>
      </c>
      <c r="E8" s="28">
        <f>C8/D8</f>
        <v>0.12</v>
      </c>
      <c r="F8" s="8" t="s">
        <v>35</v>
      </c>
      <c r="G8" s="10">
        <v>0.85</v>
      </c>
      <c r="H8" s="28">
        <f t="shared" si="0"/>
        <v>0.1411764705882353</v>
      </c>
    </row>
    <row r="9" spans="1:8" s="2" customFormat="1" ht="18.75" customHeight="1">
      <c r="A9" s="7" t="s">
        <v>4</v>
      </c>
      <c r="B9" s="8" t="s">
        <v>17</v>
      </c>
      <c r="C9" s="9">
        <v>30.18</v>
      </c>
      <c r="D9" s="8">
        <v>167</v>
      </c>
      <c r="E9" s="28">
        <f>C9/D9</f>
        <v>0.1807185628742515</v>
      </c>
      <c r="F9" s="8" t="s">
        <v>18</v>
      </c>
      <c r="G9" s="10">
        <v>0.85</v>
      </c>
      <c r="H9" s="28">
        <f t="shared" si="0"/>
        <v>0.21261007396970766</v>
      </c>
    </row>
    <row r="10" spans="1:8" s="2" customFormat="1" ht="18.75" customHeight="1">
      <c r="A10" s="34" t="s">
        <v>5</v>
      </c>
      <c r="B10" s="8" t="s">
        <v>19</v>
      </c>
      <c r="C10" s="9">
        <v>1.666</v>
      </c>
      <c r="D10" s="8">
        <v>12.88</v>
      </c>
      <c r="E10" s="28">
        <f>C10/D10</f>
        <v>0.1293478260869565</v>
      </c>
      <c r="F10" s="8" t="s">
        <v>20</v>
      </c>
      <c r="G10" s="10">
        <v>0.9</v>
      </c>
      <c r="H10" s="30">
        <f t="shared" si="0"/>
        <v>0.143719806763285</v>
      </c>
    </row>
    <row r="11" spans="1:8" s="2" customFormat="1" ht="18.75" customHeight="1">
      <c r="A11" s="12" t="s">
        <v>44</v>
      </c>
      <c r="B11" s="13" t="s">
        <v>21</v>
      </c>
      <c r="C11" s="29">
        <v>0.0664</v>
      </c>
      <c r="D11" s="13">
        <v>1</v>
      </c>
      <c r="E11" s="29">
        <f>C11/D11</f>
        <v>0.0664</v>
      </c>
      <c r="F11" s="13" t="s">
        <v>20</v>
      </c>
      <c r="G11" s="15">
        <v>0.9</v>
      </c>
      <c r="H11" s="31">
        <f t="shared" si="0"/>
        <v>0.07377777777777778</v>
      </c>
    </row>
    <row r="12" spans="1:8" s="2" customFormat="1" ht="18.75" customHeight="1">
      <c r="A12" s="17"/>
      <c r="B12" s="18"/>
      <c r="C12" s="11"/>
      <c r="D12" s="18"/>
      <c r="E12" s="30">
        <f>E11</f>
        <v>0.0664</v>
      </c>
      <c r="F12" s="18" t="s">
        <v>22</v>
      </c>
      <c r="G12" s="19">
        <v>0.8</v>
      </c>
      <c r="H12" s="30">
        <f t="shared" si="0"/>
        <v>0.08299999999999999</v>
      </c>
    </row>
    <row r="13" spans="1:8" s="2" customFormat="1" ht="18.75" customHeight="1">
      <c r="A13" s="12" t="s">
        <v>32</v>
      </c>
      <c r="B13" s="13" t="s">
        <v>16</v>
      </c>
      <c r="C13" s="29">
        <v>0.8894</v>
      </c>
      <c r="D13" s="13">
        <v>10</v>
      </c>
      <c r="E13" s="29">
        <f>C13/D13</f>
        <v>0.08893999999999999</v>
      </c>
      <c r="F13" s="13" t="s">
        <v>20</v>
      </c>
      <c r="G13" s="15">
        <v>0.85</v>
      </c>
      <c r="H13" s="31">
        <f t="shared" si="0"/>
        <v>0.10463529411764705</v>
      </c>
    </row>
    <row r="14" spans="1:8" s="2" customFormat="1" ht="18.75" customHeight="1">
      <c r="A14" s="20"/>
      <c r="B14" s="21"/>
      <c r="C14" s="16"/>
      <c r="D14" s="21"/>
      <c r="E14" s="31">
        <f>E13</f>
        <v>0.08893999999999999</v>
      </c>
      <c r="F14" s="21" t="s">
        <v>36</v>
      </c>
      <c r="G14" s="22">
        <v>0.75</v>
      </c>
      <c r="H14" s="31">
        <f t="shared" si="0"/>
        <v>0.11858666666666666</v>
      </c>
    </row>
    <row r="15" spans="1:8" s="2" customFormat="1" ht="18.75" customHeight="1">
      <c r="A15" s="17"/>
      <c r="B15" s="18"/>
      <c r="C15" s="11"/>
      <c r="D15" s="18"/>
      <c r="E15" s="30">
        <f>E14</f>
        <v>0.08893999999999999</v>
      </c>
      <c r="F15" s="18" t="s">
        <v>37</v>
      </c>
      <c r="G15" s="19">
        <v>0.65</v>
      </c>
      <c r="H15" s="30">
        <f t="shared" si="0"/>
        <v>0.1368307692307692</v>
      </c>
    </row>
    <row r="16" spans="1:8" s="2" customFormat="1" ht="18.75" customHeight="1">
      <c r="A16" s="8" t="s">
        <v>8</v>
      </c>
      <c r="B16" s="8" t="s">
        <v>30</v>
      </c>
      <c r="C16" s="9">
        <v>25</v>
      </c>
      <c r="D16" s="8">
        <v>875</v>
      </c>
      <c r="E16" s="28">
        <f>C16/D16</f>
        <v>0.02857142857142857</v>
      </c>
      <c r="F16" s="8" t="s">
        <v>31</v>
      </c>
      <c r="G16" s="10">
        <v>0.8</v>
      </c>
      <c r="H16" s="28">
        <f t="shared" si="0"/>
        <v>0.03571428571428571</v>
      </c>
    </row>
    <row r="17" spans="1:8" s="2" customFormat="1" ht="18.75" customHeight="1">
      <c r="A17" s="20" t="s">
        <v>41</v>
      </c>
      <c r="B17" s="21" t="s">
        <v>19</v>
      </c>
      <c r="C17" s="16">
        <v>0.26</v>
      </c>
      <c r="D17" s="21">
        <v>4.8</v>
      </c>
      <c r="E17" s="31">
        <f>C17/D17</f>
        <v>0.05416666666666667</v>
      </c>
      <c r="F17" s="21" t="s">
        <v>42</v>
      </c>
      <c r="G17" s="22">
        <v>0.8</v>
      </c>
      <c r="H17" s="28">
        <f t="shared" si="0"/>
        <v>0.06770833333333333</v>
      </c>
    </row>
    <row r="18" spans="1:8" s="2" customFormat="1" ht="18.75" customHeight="1">
      <c r="A18" s="12" t="s">
        <v>46</v>
      </c>
      <c r="B18" s="13" t="s">
        <v>23</v>
      </c>
      <c r="C18" s="14">
        <v>60</v>
      </c>
      <c r="D18" s="13">
        <v>1600</v>
      </c>
      <c r="E18" s="29">
        <f>C18/D18</f>
        <v>0.0375</v>
      </c>
      <c r="F18" s="13" t="s">
        <v>24</v>
      </c>
      <c r="G18" s="15">
        <v>0.75</v>
      </c>
      <c r="H18" s="31">
        <f t="shared" si="0"/>
        <v>0.049999999999999996</v>
      </c>
    </row>
    <row r="19" spans="1:8" s="2" customFormat="1" ht="18.75" customHeight="1">
      <c r="A19" s="20"/>
      <c r="B19" s="21"/>
      <c r="C19" s="23"/>
      <c r="D19" s="21"/>
      <c r="E19" s="31">
        <f>E18</f>
        <v>0.0375</v>
      </c>
      <c r="F19" s="21" t="s">
        <v>25</v>
      </c>
      <c r="G19" s="22">
        <v>0.5</v>
      </c>
      <c r="H19" s="31">
        <f t="shared" si="0"/>
        <v>0.075</v>
      </c>
    </row>
    <row r="20" spans="1:8" s="2" customFormat="1" ht="18.75" customHeight="1">
      <c r="A20" s="20"/>
      <c r="B20" s="21"/>
      <c r="C20" s="23"/>
      <c r="D20" s="21"/>
      <c r="E20" s="31">
        <f>E19</f>
        <v>0.0375</v>
      </c>
      <c r="F20" s="21" t="s">
        <v>26</v>
      </c>
      <c r="G20" s="22">
        <v>0.7</v>
      </c>
      <c r="H20" s="31">
        <f t="shared" si="0"/>
        <v>0.053571428571428575</v>
      </c>
    </row>
    <row r="21" spans="1:8" s="2" customFormat="1" ht="18.75" customHeight="1">
      <c r="A21" s="20"/>
      <c r="B21" s="21"/>
      <c r="C21" s="23"/>
      <c r="D21" s="21"/>
      <c r="E21" s="31">
        <f>E20</f>
        <v>0.0375</v>
      </c>
      <c r="F21" s="21" t="s">
        <v>27</v>
      </c>
      <c r="G21" s="22">
        <v>0.55</v>
      </c>
      <c r="H21" s="31">
        <f t="shared" si="0"/>
        <v>0.06818181818181818</v>
      </c>
    </row>
    <row r="22" spans="1:8" s="2" customFormat="1" ht="18.75" customHeight="1">
      <c r="A22" s="20"/>
      <c r="B22" s="21"/>
      <c r="C22" s="23"/>
      <c r="D22" s="21"/>
      <c r="E22" s="31">
        <f>E21</f>
        <v>0.0375</v>
      </c>
      <c r="F22" s="21" t="s">
        <v>28</v>
      </c>
      <c r="G22" s="22">
        <v>0.45</v>
      </c>
      <c r="H22" s="31">
        <f t="shared" si="0"/>
        <v>0.08333333333333333</v>
      </c>
    </row>
    <row r="23" spans="1:8" s="2" customFormat="1" ht="18.75" customHeight="1" thickBot="1">
      <c r="A23" s="24"/>
      <c r="B23" s="25"/>
      <c r="C23" s="26"/>
      <c r="D23" s="25"/>
      <c r="E23" s="32">
        <f>E22</f>
        <v>0.0375</v>
      </c>
      <c r="F23" s="25" t="s">
        <v>29</v>
      </c>
      <c r="G23" s="27">
        <v>0.15</v>
      </c>
      <c r="H23" s="32">
        <f t="shared" si="0"/>
        <v>0.25</v>
      </c>
    </row>
    <row r="24" spans="1:8" ht="15">
      <c r="A24" s="3" t="s">
        <v>1</v>
      </c>
      <c r="B24" s="3"/>
      <c r="C24" s="3"/>
      <c r="D24" s="3"/>
      <c r="E24" s="3"/>
      <c r="F24" s="3"/>
      <c r="G24" s="3"/>
      <c r="H24" s="3"/>
    </row>
    <row r="25" spans="1:8" ht="15">
      <c r="A25" s="44" t="s">
        <v>33</v>
      </c>
      <c r="B25" s="44"/>
      <c r="C25" s="44"/>
      <c r="D25" s="44"/>
      <c r="E25" s="44"/>
      <c r="F25" s="44"/>
      <c r="G25" s="44"/>
      <c r="H25" s="44"/>
    </row>
    <row r="26" spans="1:8" ht="15">
      <c r="A26" s="44" t="s">
        <v>34</v>
      </c>
      <c r="B26" s="44"/>
      <c r="C26" s="44"/>
      <c r="D26" s="44"/>
      <c r="E26" s="44"/>
      <c r="F26" s="44"/>
      <c r="G26" s="44"/>
      <c r="H26" s="44"/>
    </row>
    <row r="27" ht="12.75">
      <c r="A27" t="s">
        <v>9</v>
      </c>
    </row>
    <row r="28" ht="12.75">
      <c r="A28" t="s">
        <v>40</v>
      </c>
    </row>
    <row r="29" spans="1:8" ht="12.75">
      <c r="A29" s="42" t="s">
        <v>0</v>
      </c>
      <c r="B29" s="42"/>
      <c r="C29" s="42"/>
      <c r="D29" s="42"/>
      <c r="E29" s="42"/>
      <c r="F29" s="42"/>
      <c r="G29" s="42"/>
      <c r="H29" s="42"/>
    </row>
    <row r="30" spans="1:8" ht="12.75">
      <c r="A30" s="42" t="s">
        <v>2</v>
      </c>
      <c r="B30" s="42"/>
      <c r="C30" s="42"/>
      <c r="D30" s="42"/>
      <c r="E30" s="42"/>
      <c r="F30" s="42"/>
      <c r="G30" s="42"/>
      <c r="H30" s="42"/>
    </row>
  </sheetData>
  <mergeCells count="6">
    <mergeCell ref="A30:H30"/>
    <mergeCell ref="A29:H29"/>
    <mergeCell ref="A3:H3"/>
    <mergeCell ref="A25:H25"/>
    <mergeCell ref="A26:H26"/>
    <mergeCell ref="C4:F4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2">
      <selection activeCell="L34" sqref="L34"/>
    </sheetView>
  </sheetViews>
  <sheetFormatPr defaultColWidth="11.00390625" defaultRowHeight="12"/>
  <cols>
    <col min="1" max="1" width="10.875" style="41" customWidth="1"/>
  </cols>
  <sheetData>
    <row r="1" ht="12.75">
      <c r="A1" s="35" t="s">
        <v>47</v>
      </c>
    </row>
    <row r="2" spans="1:6" ht="13.5">
      <c r="A2" s="36"/>
      <c r="B2" s="37" t="s">
        <v>48</v>
      </c>
      <c r="C2" s="37" t="s">
        <v>49</v>
      </c>
      <c r="D2" s="38" t="s">
        <v>50</v>
      </c>
      <c r="E2" s="37" t="s">
        <v>51</v>
      </c>
      <c r="F2" s="37"/>
    </row>
    <row r="3" spans="1:5" ht="13.5">
      <c r="A3" s="39">
        <v>1989</v>
      </c>
      <c r="B3" s="40">
        <v>3.11</v>
      </c>
      <c r="C3" s="40">
        <v>3.3</v>
      </c>
      <c r="D3" s="40">
        <v>4.02</v>
      </c>
      <c r="E3" s="40">
        <v>10.57</v>
      </c>
    </row>
    <row r="4" spans="1:5" ht="13.5">
      <c r="A4" s="39">
        <v>1990</v>
      </c>
      <c r="B4" s="40">
        <v>3.43</v>
      </c>
      <c r="C4" s="40">
        <v>3.41</v>
      </c>
      <c r="D4" s="40">
        <v>4.59</v>
      </c>
      <c r="E4" s="40">
        <v>10.99</v>
      </c>
    </row>
    <row r="5" spans="1:5" ht="13.5">
      <c r="A5" s="39">
        <v>1991</v>
      </c>
      <c r="B5" s="40">
        <v>3.52</v>
      </c>
      <c r="C5" s="40">
        <v>3.64</v>
      </c>
      <c r="D5" s="40">
        <v>5</v>
      </c>
      <c r="E5" s="40">
        <v>11.35</v>
      </c>
    </row>
    <row r="6" spans="1:5" ht="13.5">
      <c r="A6" s="39">
        <v>1992</v>
      </c>
      <c r="B6" s="40">
        <v>3.13</v>
      </c>
      <c r="C6" s="40">
        <v>3.58</v>
      </c>
      <c r="D6" s="40">
        <v>4.97</v>
      </c>
      <c r="E6" s="40">
        <v>11.63</v>
      </c>
    </row>
    <row r="7" spans="1:5" ht="13.5">
      <c r="A7" s="39">
        <v>1993</v>
      </c>
      <c r="B7" s="40">
        <v>3.22</v>
      </c>
      <c r="C7" s="40">
        <v>3.5</v>
      </c>
      <c r="D7" s="40">
        <v>4.88</v>
      </c>
      <c r="E7" s="40">
        <v>11.82</v>
      </c>
    </row>
    <row r="8" spans="1:5" ht="13.5">
      <c r="A8" s="39">
        <v>1994</v>
      </c>
      <c r="B8" s="40">
        <v>3.13</v>
      </c>
      <c r="C8" s="40">
        <v>3.46</v>
      </c>
      <c r="D8" s="40">
        <v>4.9</v>
      </c>
      <c r="E8" s="40">
        <v>11.9</v>
      </c>
    </row>
    <row r="9" spans="1:5" ht="13.5">
      <c r="A9" s="39">
        <v>1995</v>
      </c>
      <c r="B9" s="40">
        <v>3.07</v>
      </c>
      <c r="C9" s="40">
        <v>3.43</v>
      </c>
      <c r="D9" s="40">
        <v>5.28</v>
      </c>
      <c r="E9" s="40">
        <v>11.97</v>
      </c>
    </row>
    <row r="10" spans="1:5" ht="13.5">
      <c r="A10" s="39">
        <v>1996</v>
      </c>
      <c r="B10" s="40">
        <v>3.37</v>
      </c>
      <c r="C10" s="40">
        <v>3.44</v>
      </c>
      <c r="D10" s="40">
        <v>5.66</v>
      </c>
      <c r="E10" s="40">
        <v>12.09</v>
      </c>
    </row>
    <row r="11" spans="1:5" ht="13.5">
      <c r="A11" s="39">
        <v>1997</v>
      </c>
      <c r="B11" s="40">
        <v>3.54</v>
      </c>
      <c r="C11" s="40">
        <v>3.58</v>
      </c>
      <c r="D11" s="40">
        <v>6.35</v>
      </c>
      <c r="E11" s="40">
        <v>11.82</v>
      </c>
    </row>
    <row r="12" spans="1:5" ht="13.5">
      <c r="A12" s="39">
        <v>1998</v>
      </c>
      <c r="B12" s="40">
        <v>3.03</v>
      </c>
      <c r="C12" s="40">
        <v>3.61</v>
      </c>
      <c r="D12" s="40">
        <v>6.25</v>
      </c>
      <c r="E12" s="40">
        <v>11.53</v>
      </c>
    </row>
    <row r="13" spans="1:5" ht="13.5">
      <c r="A13" s="39">
        <v>1999</v>
      </c>
      <c r="B13" s="40">
        <v>3.31</v>
      </c>
      <c r="C13" s="40">
        <v>3.36</v>
      </c>
      <c r="D13" s="40">
        <v>5.94</v>
      </c>
      <c r="E13" s="40">
        <v>11</v>
      </c>
    </row>
    <row r="14" spans="1:5" ht="13.5">
      <c r="A14" s="39">
        <v>2000</v>
      </c>
      <c r="B14" s="40">
        <v>4.65</v>
      </c>
      <c r="C14" s="40">
        <v>3.51</v>
      </c>
      <c r="D14" s="40">
        <v>6.38</v>
      </c>
      <c r="E14" s="40">
        <v>10.75</v>
      </c>
    </row>
    <row r="15" spans="1:5" ht="13.5">
      <c r="A15" s="39">
        <v>2001</v>
      </c>
      <c r="B15" s="40">
        <v>3.97</v>
      </c>
      <c r="C15" s="40">
        <v>4.2</v>
      </c>
      <c r="D15" s="40">
        <v>6.62</v>
      </c>
      <c r="E15" s="40">
        <v>10.69</v>
      </c>
    </row>
    <row r="16" spans="1:5" ht="13.5">
      <c r="A16" s="39">
        <v>2002</v>
      </c>
      <c r="B16" s="40">
        <v>3.65</v>
      </c>
      <c r="C16" s="40">
        <v>4.21</v>
      </c>
      <c r="D16" s="40">
        <v>6.91</v>
      </c>
      <c r="E16" s="40">
        <v>10.82</v>
      </c>
    </row>
    <row r="17" spans="1:5" ht="13.5">
      <c r="A17" s="39">
        <v>2003</v>
      </c>
      <c r="B17" s="40">
        <v>3.93</v>
      </c>
      <c r="C17" s="40">
        <v>4.31</v>
      </c>
      <c r="D17" s="40">
        <v>7.33</v>
      </c>
      <c r="E17" s="40">
        <v>10.93</v>
      </c>
    </row>
    <row r="18" spans="1:5" ht="13.5">
      <c r="A18" s="39">
        <v>2004</v>
      </c>
      <c r="B18" s="40">
        <v>4.53</v>
      </c>
      <c r="C18" s="40">
        <v>4.08</v>
      </c>
      <c r="D18" s="40">
        <v>7.61</v>
      </c>
      <c r="E18" s="40">
        <v>11.08</v>
      </c>
    </row>
    <row r="19" spans="1:5" ht="13.5">
      <c r="A19" s="39">
        <v>2005</v>
      </c>
      <c r="B19" s="40">
        <v>5.86</v>
      </c>
      <c r="C19" s="40">
        <v>4.44</v>
      </c>
      <c r="D19" s="40">
        <v>9.06</v>
      </c>
      <c r="E19" s="40">
        <v>11.08</v>
      </c>
    </row>
    <row r="20" spans="1:5" ht="13.5">
      <c r="A20" s="39">
        <v>2006</v>
      </c>
      <c r="B20" s="40">
        <v>6.45</v>
      </c>
      <c r="C20" s="40">
        <v>5.29</v>
      </c>
      <c r="D20" s="40">
        <v>10.53</v>
      </c>
      <c r="E20" s="40">
        <v>11.14</v>
      </c>
    </row>
    <row r="21" spans="1:5" ht="13.5">
      <c r="A21" s="39">
        <v>2007</v>
      </c>
      <c r="B21" s="40">
        <v>6.5</v>
      </c>
      <c r="C21" s="40">
        <v>5.39</v>
      </c>
      <c r="D21" s="40">
        <v>10.64</v>
      </c>
      <c r="E21" s="40">
        <v>11.28</v>
      </c>
    </row>
    <row r="22" spans="1:5" ht="13.5">
      <c r="A22" s="39">
        <v>2008</v>
      </c>
      <c r="B22" s="40">
        <v>8.35</v>
      </c>
      <c r="C22" s="40">
        <v>5.92</v>
      </c>
      <c r="D22" s="40">
        <v>12.11</v>
      </c>
      <c r="E22" s="40">
        <v>11.21</v>
      </c>
    </row>
    <row r="23" spans="1:5" ht="13.5">
      <c r="A23" s="39">
        <v>2009</v>
      </c>
      <c r="B23" s="40">
        <v>5.7</v>
      </c>
      <c r="C23" s="40">
        <v>5.7</v>
      </c>
      <c r="D23" s="40">
        <v>10.6</v>
      </c>
      <c r="E23" s="40">
        <v>12.2</v>
      </c>
    </row>
    <row r="24" spans="1:5" ht="13.5">
      <c r="A24" s="39">
        <v>2010</v>
      </c>
      <c r="B24" s="40">
        <v>7.1</v>
      </c>
      <c r="C24" s="40">
        <v>6.1</v>
      </c>
      <c r="D24" s="40">
        <v>11.1</v>
      </c>
      <c r="E24" s="40">
        <v>12.3</v>
      </c>
    </row>
    <row r="25" spans="1:5" ht="13.5">
      <c r="A25" s="39">
        <v>2011</v>
      </c>
      <c r="B25" s="40">
        <v>8.97</v>
      </c>
      <c r="C25" s="40">
        <v>6.64</v>
      </c>
      <c r="D25" s="40">
        <v>12.94</v>
      </c>
      <c r="E25" s="40">
        <v>13</v>
      </c>
    </row>
    <row r="44" spans="2:5" ht="12.75">
      <c r="B44" t="s">
        <v>48</v>
      </c>
      <c r="C44" t="s">
        <v>49</v>
      </c>
      <c r="D44" t="s">
        <v>50</v>
      </c>
      <c r="E44" t="s">
        <v>51</v>
      </c>
    </row>
    <row r="45" spans="1:5" ht="12.75">
      <c r="A45" s="41">
        <v>1990</v>
      </c>
      <c r="B45">
        <v>0.1029</v>
      </c>
      <c r="C45">
        <v>0.0333</v>
      </c>
      <c r="D45">
        <v>0.1418</v>
      </c>
      <c r="E45">
        <v>0.0397</v>
      </c>
    </row>
    <row r="46" spans="1:5" ht="12.75">
      <c r="A46" s="41">
        <v>1991</v>
      </c>
      <c r="B46">
        <v>0.0262</v>
      </c>
      <c r="C46">
        <v>0.0674</v>
      </c>
      <c r="D46">
        <v>0.0893</v>
      </c>
      <c r="E46">
        <v>0.0328</v>
      </c>
    </row>
    <row r="47" spans="1:5" ht="12.75">
      <c r="A47" s="41">
        <v>1992</v>
      </c>
      <c r="B47">
        <v>-0.1108</v>
      </c>
      <c r="C47">
        <v>-0.0165</v>
      </c>
      <c r="D47">
        <v>-0.006</v>
      </c>
      <c r="E47">
        <v>0.0247</v>
      </c>
    </row>
    <row r="48" spans="1:5" ht="12.75">
      <c r="A48" s="41">
        <v>1993</v>
      </c>
      <c r="B48">
        <v>0.0288</v>
      </c>
      <c r="C48">
        <v>-0.0223</v>
      </c>
      <c r="D48">
        <v>-0.0181</v>
      </c>
      <c r="E48">
        <v>0.0163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 DIMITROPOULOS</dc:creator>
  <cp:keywords/>
  <dc:description/>
  <cp:lastModifiedBy>Marie Moisan</cp:lastModifiedBy>
  <cp:lastPrinted>2010-03-04T14:37:53Z</cp:lastPrinted>
  <dcterms:created xsi:type="dcterms:W3CDTF">2007-05-17T09:02:47Z</dcterms:created>
  <dcterms:modified xsi:type="dcterms:W3CDTF">2012-02-15T09:36:28Z</dcterms:modified>
  <cp:category/>
  <cp:version/>
  <cp:contentType/>
  <cp:contentStatus/>
</cp:coreProperties>
</file>